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385" windowHeight="10860"/>
  </bookViews>
  <sheets>
    <sheet name="Sheet1" sheetId="1" r:id="rId1"/>
    <sheet name="Sheet2" sheetId="2" state="hidden" r:id="rId2"/>
  </sheets>
  <definedNames>
    <definedName name="_xlnm._FilterDatabase" localSheetId="0" hidden="1">Sheet1!$B$2:$F$110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<sst xmlns="http://schemas.openxmlformats.org/spreadsheetml/2006/main" count="444" uniqueCount="337">
  <si>
    <t>安徽电子信息职业技术学院2025年第三批次职业技能等级认定成绩公示</t>
  </si>
  <si>
    <t>序号</t>
  </si>
  <si>
    <t>姓名</t>
  </si>
  <si>
    <t>身份证后六位</t>
  </si>
  <si>
    <t>报考科目</t>
  </si>
  <si>
    <t>理论成绩</t>
  </si>
  <si>
    <t>实操成绩</t>
  </si>
  <si>
    <t>是否合格</t>
  </si>
  <si>
    <t>1</t>
  </si>
  <si>
    <t>王广源</t>
  </si>
  <si>
    <t>094450</t>
  </si>
  <si>
    <t>计算机及外部设备装配调试员（计算机整机装配调试员）三级</t>
  </si>
  <si>
    <t>2</t>
  </si>
  <si>
    <t>张田雨</t>
  </si>
  <si>
    <t>231045</t>
  </si>
  <si>
    <t>3</t>
  </si>
  <si>
    <t>季佳丽</t>
  </si>
  <si>
    <t>198528</t>
  </si>
  <si>
    <t>4</t>
  </si>
  <si>
    <t>程玉</t>
  </si>
  <si>
    <t>05432X</t>
  </si>
  <si>
    <t>5</t>
  </si>
  <si>
    <t>王兢喆</t>
  </si>
  <si>
    <t>280024</t>
  </si>
  <si>
    <t>6</t>
  </si>
  <si>
    <t>蒋雨荷</t>
  </si>
  <si>
    <t>033228</t>
  </si>
  <si>
    <t>7</t>
  </si>
  <si>
    <t>彭文博</t>
  </si>
  <si>
    <t>041218</t>
  </si>
  <si>
    <t>8</t>
  </si>
  <si>
    <t>李云好</t>
  </si>
  <si>
    <t>02745X</t>
  </si>
  <si>
    <t>9</t>
  </si>
  <si>
    <t>倪梦娜</t>
  </si>
  <si>
    <t>282425</t>
  </si>
  <si>
    <t>10</t>
  </si>
  <si>
    <t>樊子杰</t>
  </si>
  <si>
    <t>17443X</t>
  </si>
  <si>
    <t xml:space="preserve">                                                                                                                                                                  </t>
  </si>
  <si>
    <t>11</t>
  </si>
  <si>
    <t>田珂珂</t>
  </si>
  <si>
    <t>108384</t>
  </si>
  <si>
    <t>12</t>
  </si>
  <si>
    <t>孙慧琴</t>
  </si>
  <si>
    <t>021926</t>
  </si>
  <si>
    <t>13</t>
  </si>
  <si>
    <t>王佳乐</t>
  </si>
  <si>
    <t>123433</t>
  </si>
  <si>
    <t>14</t>
  </si>
  <si>
    <t>徐逸凡</t>
  </si>
  <si>
    <t>052012</t>
  </si>
  <si>
    <t>15</t>
  </si>
  <si>
    <t>张孟婷</t>
  </si>
  <si>
    <t>254224</t>
  </si>
  <si>
    <t>16</t>
  </si>
  <si>
    <t>陈爽</t>
  </si>
  <si>
    <t>067312</t>
  </si>
  <si>
    <t>17</t>
  </si>
  <si>
    <t>谢灿</t>
  </si>
  <si>
    <t>250315</t>
  </si>
  <si>
    <t>18</t>
  </si>
  <si>
    <t>陈鹏</t>
  </si>
  <si>
    <t>066530</t>
  </si>
  <si>
    <t>19</t>
  </si>
  <si>
    <t>王瑞杰</t>
  </si>
  <si>
    <t>210331</t>
  </si>
  <si>
    <t>20</t>
  </si>
  <si>
    <t>陶治伟</t>
  </si>
  <si>
    <t>256711</t>
  </si>
  <si>
    <t>21</t>
  </si>
  <si>
    <t>张前程</t>
  </si>
  <si>
    <t>254353</t>
  </si>
  <si>
    <t>22</t>
  </si>
  <si>
    <t>李蒲阳</t>
  </si>
  <si>
    <t>132617</t>
  </si>
  <si>
    <t>23</t>
  </si>
  <si>
    <t>刘健浩</t>
  </si>
  <si>
    <t>014011</t>
  </si>
  <si>
    <t>24</t>
  </si>
  <si>
    <t>刘良玉</t>
  </si>
  <si>
    <t>122012</t>
  </si>
  <si>
    <t>25</t>
  </si>
  <si>
    <t>王忠强</t>
  </si>
  <si>
    <t>146592</t>
  </si>
  <si>
    <t>26</t>
  </si>
  <si>
    <t>周安乐</t>
  </si>
  <si>
    <t>048719</t>
  </si>
  <si>
    <t>27</t>
  </si>
  <si>
    <t>徐章毅</t>
  </si>
  <si>
    <t>046914</t>
  </si>
  <si>
    <t>28</t>
  </si>
  <si>
    <t>唐智</t>
  </si>
  <si>
    <t>113231</t>
  </si>
  <si>
    <t>29</t>
  </si>
  <si>
    <t>龙小勇</t>
  </si>
  <si>
    <t>200299</t>
  </si>
  <si>
    <t>30</t>
  </si>
  <si>
    <t>雷萌</t>
  </si>
  <si>
    <t>114022</t>
  </si>
  <si>
    <t>31</t>
  </si>
  <si>
    <t>徐德政</t>
  </si>
  <si>
    <t>241510</t>
  </si>
  <si>
    <t>32</t>
  </si>
  <si>
    <t>程乐乐</t>
  </si>
  <si>
    <t>162079</t>
  </si>
  <si>
    <t>33</t>
  </si>
  <si>
    <t>江猛</t>
  </si>
  <si>
    <t>063810</t>
  </si>
  <si>
    <t>34</t>
  </si>
  <si>
    <t>张悦</t>
  </si>
  <si>
    <t>025028</t>
  </si>
  <si>
    <t>35</t>
  </si>
  <si>
    <t>张锦辉</t>
  </si>
  <si>
    <t>302119</t>
  </si>
  <si>
    <t>36</t>
  </si>
  <si>
    <t>苗辰宇</t>
  </si>
  <si>
    <t>061538</t>
  </si>
  <si>
    <t>37</t>
  </si>
  <si>
    <t>刘嘉乐</t>
  </si>
  <si>
    <t>227972</t>
  </si>
  <si>
    <t>38</t>
  </si>
  <si>
    <t>刘青海</t>
  </si>
  <si>
    <t>162812</t>
  </si>
  <si>
    <t>39</t>
  </si>
  <si>
    <t>闫永旭</t>
  </si>
  <si>
    <t>082613</t>
  </si>
  <si>
    <t>40</t>
  </si>
  <si>
    <t>吴首杰</t>
  </si>
  <si>
    <t>197419</t>
  </si>
  <si>
    <t>41</t>
  </si>
  <si>
    <t>杨阳</t>
  </si>
  <si>
    <t>117521</t>
  </si>
  <si>
    <t>42</t>
  </si>
  <si>
    <t>肖杰</t>
  </si>
  <si>
    <t>061938</t>
  </si>
  <si>
    <t>43</t>
  </si>
  <si>
    <t>陈家乐</t>
  </si>
  <si>
    <t>244430</t>
  </si>
  <si>
    <t>44</t>
  </si>
  <si>
    <t>毕城</t>
  </si>
  <si>
    <t>062810</t>
  </si>
  <si>
    <t>45</t>
  </si>
  <si>
    <t>李传旭</t>
  </si>
  <si>
    <t>300312</t>
  </si>
  <si>
    <t>46</t>
  </si>
  <si>
    <t>于浩宇</t>
  </si>
  <si>
    <t>070037</t>
  </si>
  <si>
    <t>47</t>
  </si>
  <si>
    <t>刘雨晴</t>
  </si>
  <si>
    <t>077823</t>
  </si>
  <si>
    <t>48</t>
  </si>
  <si>
    <t>刘梦蝶</t>
  </si>
  <si>
    <t>313960</t>
  </si>
  <si>
    <t>49</t>
  </si>
  <si>
    <t>潘慧玲</t>
  </si>
  <si>
    <t>043788</t>
  </si>
  <si>
    <t>50</t>
  </si>
  <si>
    <t>张敏</t>
  </si>
  <si>
    <t>233727</t>
  </si>
  <si>
    <t>51</t>
  </si>
  <si>
    <t>宣磊</t>
  </si>
  <si>
    <t>041693</t>
  </si>
  <si>
    <t>52</t>
  </si>
  <si>
    <t>王欣雨</t>
  </si>
  <si>
    <t>106020</t>
  </si>
  <si>
    <t>53</t>
  </si>
  <si>
    <t>刘艳</t>
  </si>
  <si>
    <t>115644</t>
  </si>
  <si>
    <t>54</t>
  </si>
  <si>
    <t>谭佳乐</t>
  </si>
  <si>
    <t>026036</t>
  </si>
  <si>
    <t>55</t>
  </si>
  <si>
    <t>彭傲男</t>
  </si>
  <si>
    <t>272811</t>
  </si>
  <si>
    <t>56</t>
  </si>
  <si>
    <t>孙世博</t>
  </si>
  <si>
    <t>212393</t>
  </si>
  <si>
    <t>57</t>
  </si>
  <si>
    <t>王思雨</t>
  </si>
  <si>
    <t>195540</t>
  </si>
  <si>
    <t>58</t>
  </si>
  <si>
    <t>赵天曾</t>
  </si>
  <si>
    <t>08402X</t>
  </si>
  <si>
    <t>59</t>
  </si>
  <si>
    <t>魏梦琪</t>
  </si>
  <si>
    <t>17242X</t>
  </si>
  <si>
    <t>60</t>
  </si>
  <si>
    <t>李轩</t>
  </si>
  <si>
    <t>061217</t>
  </si>
  <si>
    <t>61</t>
  </si>
  <si>
    <t>郑晶晶</t>
  </si>
  <si>
    <t>19252X</t>
  </si>
  <si>
    <t>62</t>
  </si>
  <si>
    <t>杨慧</t>
  </si>
  <si>
    <t>260027</t>
  </si>
  <si>
    <t>63</t>
  </si>
  <si>
    <t>俞国正</t>
  </si>
  <si>
    <t>313711</t>
  </si>
  <si>
    <t>64</t>
  </si>
  <si>
    <t>胡梦龙</t>
  </si>
  <si>
    <t>286810</t>
  </si>
  <si>
    <t>65</t>
  </si>
  <si>
    <t>周桃桃</t>
  </si>
  <si>
    <t>042140</t>
  </si>
  <si>
    <t>66</t>
  </si>
  <si>
    <t>李悦</t>
  </si>
  <si>
    <t>176849</t>
  </si>
  <si>
    <t>67</t>
  </si>
  <si>
    <t>裴莹莹</t>
  </si>
  <si>
    <t>027845</t>
  </si>
  <si>
    <t>68</t>
  </si>
  <si>
    <t>许佳乐</t>
  </si>
  <si>
    <t>251611</t>
  </si>
  <si>
    <t>69</t>
  </si>
  <si>
    <t>强盛</t>
  </si>
  <si>
    <t>050239</t>
  </si>
  <si>
    <t>70</t>
  </si>
  <si>
    <t>张乐乐</t>
  </si>
  <si>
    <t>040815</t>
  </si>
  <si>
    <t>71</t>
  </si>
  <si>
    <t>谢俊杰</t>
  </si>
  <si>
    <t>064695</t>
  </si>
  <si>
    <t>72</t>
  </si>
  <si>
    <t>武雪娇</t>
  </si>
  <si>
    <t>074445</t>
  </si>
  <si>
    <t>73</t>
  </si>
  <si>
    <t>孙海宁</t>
  </si>
  <si>
    <t>175924</t>
  </si>
  <si>
    <t>74</t>
  </si>
  <si>
    <t>马如意</t>
  </si>
  <si>
    <t>172810</t>
  </si>
  <si>
    <t>75</t>
  </si>
  <si>
    <t>曾天弈</t>
  </si>
  <si>
    <t>012032</t>
  </si>
  <si>
    <t>76</t>
  </si>
  <si>
    <t>李红星</t>
  </si>
  <si>
    <t>18772X</t>
  </si>
  <si>
    <t>77</t>
  </si>
  <si>
    <t>刘全欣</t>
  </si>
  <si>
    <t>160321</t>
  </si>
  <si>
    <t>78</t>
  </si>
  <si>
    <t>朱慧</t>
  </si>
  <si>
    <t>211627</t>
  </si>
  <si>
    <t>79</t>
  </si>
  <si>
    <t>许言顺</t>
  </si>
  <si>
    <t>220016</t>
  </si>
  <si>
    <t>80</t>
  </si>
  <si>
    <t>龚钟拉</t>
  </si>
  <si>
    <t>105968</t>
  </si>
  <si>
    <t>81</t>
  </si>
  <si>
    <t>岳兴凯</t>
  </si>
  <si>
    <t>10401X</t>
  </si>
  <si>
    <t>82</t>
  </si>
  <si>
    <t>陈森</t>
  </si>
  <si>
    <t>264699</t>
  </si>
  <si>
    <t>83</t>
  </si>
  <si>
    <t>徐冉</t>
  </si>
  <si>
    <t>210822</t>
  </si>
  <si>
    <t>84</t>
  </si>
  <si>
    <t>谢豪菲</t>
  </si>
  <si>
    <t>263269</t>
  </si>
  <si>
    <t>85</t>
  </si>
  <si>
    <t>吴利伟</t>
  </si>
  <si>
    <t>062945</t>
  </si>
  <si>
    <t>86</t>
  </si>
  <si>
    <t>韩云</t>
  </si>
  <si>
    <t>053253</t>
  </si>
  <si>
    <t>87</t>
  </si>
  <si>
    <t>卢俊杰</t>
  </si>
  <si>
    <t>254216</t>
  </si>
  <si>
    <t>88</t>
  </si>
  <si>
    <t>杨乐雯</t>
  </si>
  <si>
    <t>204925</t>
  </si>
  <si>
    <t>89</t>
  </si>
  <si>
    <t>安子怡</t>
  </si>
  <si>
    <t>153026</t>
  </si>
  <si>
    <t>90</t>
  </si>
  <si>
    <t>张子杰</t>
  </si>
  <si>
    <t>156033</t>
  </si>
  <si>
    <t>91</t>
  </si>
  <si>
    <t>徐祥龙</t>
  </si>
  <si>
    <t>26821X</t>
  </si>
  <si>
    <t>92</t>
  </si>
  <si>
    <t>宗慧轩</t>
  </si>
  <si>
    <t>147228</t>
  </si>
  <si>
    <t>93</t>
  </si>
  <si>
    <t>韩帅</t>
  </si>
  <si>
    <t>052571</t>
  </si>
  <si>
    <t>94</t>
  </si>
  <si>
    <t>陈梦婷</t>
  </si>
  <si>
    <t>195668</t>
  </si>
  <si>
    <t>95</t>
  </si>
  <si>
    <t>张紫诺</t>
  </si>
  <si>
    <t>192864</t>
  </si>
  <si>
    <t>96</t>
  </si>
  <si>
    <t>张栗源</t>
  </si>
  <si>
    <t>25302X</t>
  </si>
  <si>
    <t>97</t>
  </si>
  <si>
    <t>包欣怡</t>
  </si>
  <si>
    <t>216069</t>
  </si>
  <si>
    <t>98</t>
  </si>
  <si>
    <t>沈雪</t>
  </si>
  <si>
    <t>019304</t>
  </si>
  <si>
    <t>99</t>
  </si>
  <si>
    <t>章晓慧</t>
  </si>
  <si>
    <t>09502X</t>
  </si>
  <si>
    <t>100</t>
  </si>
  <si>
    <t>李鑫鑫</t>
  </si>
  <si>
    <t>156334</t>
  </si>
  <si>
    <t>101</t>
  </si>
  <si>
    <t>冯娜娜</t>
  </si>
  <si>
    <t>012143</t>
  </si>
  <si>
    <t>102</t>
  </si>
  <si>
    <t>吴巧</t>
  </si>
  <si>
    <t>269882</t>
  </si>
  <si>
    <t>103</t>
  </si>
  <si>
    <t>吴玥</t>
  </si>
  <si>
    <t>108484</t>
  </si>
  <si>
    <t>104</t>
  </si>
  <si>
    <t>葛菊香</t>
  </si>
  <si>
    <t>316604</t>
  </si>
  <si>
    <t>105</t>
  </si>
  <si>
    <t>毕剑锋</t>
  </si>
  <si>
    <t>186095</t>
  </si>
  <si>
    <t>106</t>
  </si>
  <si>
    <t>李雪洁</t>
  </si>
  <si>
    <t>261327</t>
  </si>
  <si>
    <t>107</t>
  </si>
  <si>
    <t>陆天宝</t>
  </si>
  <si>
    <t>100111</t>
  </si>
  <si>
    <t>108</t>
  </si>
  <si>
    <t>代瑶</t>
  </si>
  <si>
    <t>159222</t>
  </si>
  <si>
    <t>正常考试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</si>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</sst>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Fill="1"/>
    <xf numFmtId="49" fontId="1" fillId="0" borderId="0" xfId="0" applyNumberFormat="1" applyFont="1" applyFill="1"/>
    <xf numFmtId="49" fontId="0" fillId="0" borderId="0" xfId="0" applyNumberFormat="1"/>
    <xf numFmtId="0" fontId="0" fillId="0" borderId="0" xfId="0" applyNumberFormat="1"/>
    <xf numFmtId="49" fontId="2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0"/>
  <sheetViews>
    <sheetView tabSelected="1" workbookViewId="0">
      <pane ySplit="2" topLeftCell="A87" activePane="bottomLeft" state="frozen"/>
      <selection/>
      <selection pane="bottomLeft" activeCell="A3" sqref="$A3:$XFD110"/>
    </sheetView>
  </sheetViews>
  <sheetFormatPr defaultColWidth="9" defaultRowHeight="13.5"/>
  <cols>
    <col min="1" max="1" width="9.625" style="4" customWidth="1"/>
    <col min="2" max="2" width="11" style="4" customWidth="1"/>
    <col min="3" max="3" width="13.875" style="4" customWidth="1"/>
    <col min="4" max="4" width="56" style="4" customWidth="1"/>
    <col min="5" max="6" width="10.75" style="5" customWidth="1"/>
    <col min="7" max="7" width="12.25" style="5" customWidth="1"/>
    <col min="8" max="8" width="8.25" style="4" customWidth="1"/>
    <col min="9" max="16384" width="9" style="4"/>
  </cols>
  <sheetData>
    <row r="1" ht="41" customHeight="1" spans="1:9">
      <c r="A1" s="6" t="s">
        <v>0</v>
      </c>
      <c r="B1" s="6"/>
      <c r="C1" s="6"/>
      <c r="D1" s="6"/>
      <c r="E1" s="6"/>
      <c r="F1" s="6"/>
      <c r="G1" s="6"/>
    </row>
    <row r="2" s="1" customFormat="1" ht="32" customHeight="1" spans="1:9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7" t="s">
        <v>7</v>
      </c>
    </row>
    <row r="3" s="2" customFormat="1" ht="18" customHeight="1" spans="1:9">
      <c r="A3" s="10" t="s">
        <v>8</v>
      </c>
      <c r="B3" s="11" t="s">
        <v>9</v>
      </c>
      <c r="C3" s="11" t="s">
        <v>10</v>
      </c>
      <c r="D3" s="11" t="s">
        <v>11</v>
      </c>
      <c r="E3" s="12">
        <v>70.5</v>
      </c>
      <c r="F3" s="12">
        <v>90</v>
      </c>
      <c r="G3" s="12" t="str">
        <f>IF(AND(E3&gt;=60,F3&gt;=60),"合格","不合格")</f>
        <v>合格</v>
      </c>
    </row>
    <row r="4" s="2" customFormat="1" ht="18" customHeight="1" spans="1:9">
      <c r="A4" s="10" t="s">
        <v>12</v>
      </c>
      <c r="B4" s="11" t="s">
        <v>13</v>
      </c>
      <c r="C4" s="11" t="s">
        <v>14</v>
      </c>
      <c r="D4" s="11" t="s">
        <v>11</v>
      </c>
      <c r="E4" s="12">
        <v>78</v>
      </c>
      <c r="F4" s="12">
        <v>83</v>
      </c>
      <c r="G4" s="12" t="str">
        <f t="shared" ref="G4:G35" si="0">IF(AND(E4&gt;=60,F4&gt;=60),"合格","不合格")</f>
        <v>合格</v>
      </c>
      <c r="H4" s="13"/>
      <c r="I4" s="13"/>
    </row>
    <row r="5" s="2" customFormat="1" ht="18" customHeight="1" spans="1:9">
      <c r="A5" s="10" t="s">
        <v>15</v>
      </c>
      <c r="B5" s="11" t="s">
        <v>16</v>
      </c>
      <c r="C5" s="11" t="s">
        <v>17</v>
      </c>
      <c r="D5" s="11" t="s">
        <v>11</v>
      </c>
      <c r="E5" s="12">
        <v>77</v>
      </c>
      <c r="F5" s="12">
        <v>93</v>
      </c>
      <c r="G5" s="12" t="str">
        <f t="shared" si="0"/>
        <v>合格</v>
      </c>
      <c r="H5" s="13"/>
      <c r="I5" s="13"/>
    </row>
    <row r="6" s="2" customFormat="1" ht="18" customHeight="1" spans="1:9">
      <c r="A6" s="10" t="s">
        <v>18</v>
      </c>
      <c r="B6" s="11" t="s">
        <v>19</v>
      </c>
      <c r="C6" s="11" t="s">
        <v>20</v>
      </c>
      <c r="D6" s="11" t="s">
        <v>11</v>
      </c>
      <c r="E6" s="12">
        <v>89</v>
      </c>
      <c r="F6" s="12">
        <v>86</v>
      </c>
      <c r="G6" s="12" t="str">
        <f t="shared" si="0"/>
        <v>合格</v>
      </c>
      <c r="H6" s="13"/>
      <c r="I6" s="13"/>
    </row>
    <row r="7" s="2" customFormat="1" ht="18" customHeight="1" spans="1:9">
      <c r="A7" s="10" t="s">
        <v>21</v>
      </c>
      <c r="B7" s="11" t="s">
        <v>22</v>
      </c>
      <c r="C7" s="11" t="s">
        <v>23</v>
      </c>
      <c r="D7" s="11" t="s">
        <v>11</v>
      </c>
      <c r="E7" s="12">
        <v>74</v>
      </c>
      <c r="F7" s="12">
        <v>85</v>
      </c>
      <c r="G7" s="12" t="str">
        <f t="shared" si="0"/>
        <v>合格</v>
      </c>
      <c r="H7" s="13"/>
      <c r="I7" s="13"/>
    </row>
    <row r="8" s="2" customFormat="1" ht="18" customHeight="1" spans="1:9">
      <c r="A8" s="10" t="s">
        <v>24</v>
      </c>
      <c r="B8" s="11" t="s">
        <v>25</v>
      </c>
      <c r="C8" s="11" t="s">
        <v>26</v>
      </c>
      <c r="D8" s="11" t="s">
        <v>11</v>
      </c>
      <c r="E8" s="12">
        <v>83.5</v>
      </c>
      <c r="F8" s="12">
        <v>95</v>
      </c>
      <c r="G8" s="12" t="str">
        <f t="shared" si="0"/>
        <v>合格</v>
      </c>
      <c r="H8" s="13"/>
      <c r="I8" s="13"/>
    </row>
    <row r="9" s="2" customFormat="1" ht="18" customHeight="1" spans="1:9">
      <c r="A9" s="10" t="s">
        <v>27</v>
      </c>
      <c r="B9" s="11" t="s">
        <v>28</v>
      </c>
      <c r="C9" s="11" t="s">
        <v>29</v>
      </c>
      <c r="D9" s="11" t="s">
        <v>11</v>
      </c>
      <c r="E9" s="12">
        <v>82</v>
      </c>
      <c r="F9" s="12">
        <v>87</v>
      </c>
      <c r="G9" s="12" t="str">
        <f t="shared" si="0"/>
        <v>合格</v>
      </c>
      <c r="H9" s="13"/>
      <c r="I9" s="13"/>
    </row>
    <row r="10" s="2" customFormat="1" ht="18" customHeight="1" spans="1:9">
      <c r="A10" s="10" t="s">
        <v>30</v>
      </c>
      <c r="B10" s="11" t="s">
        <v>31</v>
      </c>
      <c r="C10" s="11" t="s">
        <v>32</v>
      </c>
      <c r="D10" s="11" t="s">
        <v>11</v>
      </c>
      <c r="E10" s="12">
        <v>75</v>
      </c>
      <c r="F10" s="12">
        <v>91</v>
      </c>
      <c r="G10" s="12" t="str">
        <f t="shared" si="0"/>
        <v>合格</v>
      </c>
      <c r="H10" s="13"/>
      <c r="I10" s="13"/>
    </row>
    <row r="11" s="2" customFormat="1" ht="18" customHeight="1" spans="1:9">
      <c r="A11" s="10" t="s">
        <v>33</v>
      </c>
      <c r="B11" s="11" t="s">
        <v>34</v>
      </c>
      <c r="C11" s="11" t="s">
        <v>35</v>
      </c>
      <c r="D11" s="11" t="s">
        <v>11</v>
      </c>
      <c r="E11" s="12">
        <v>73.5</v>
      </c>
      <c r="F11" s="12">
        <v>81</v>
      </c>
      <c r="G11" s="12" t="str">
        <f t="shared" si="0"/>
        <v>合格</v>
      </c>
      <c r="H11" s="13"/>
      <c r="I11" s="13"/>
    </row>
    <row r="12" s="2" customFormat="1" ht="18" customHeight="1" spans="1:9">
      <c r="A12" s="10" t="s">
        <v>36</v>
      </c>
      <c r="B12" s="11" t="s">
        <v>37</v>
      </c>
      <c r="C12" s="11" t="s">
        <v>38</v>
      </c>
      <c r="D12" s="11" t="s">
        <v>11</v>
      </c>
      <c r="E12" s="12">
        <v>85.5</v>
      </c>
      <c r="F12" s="12">
        <v>93</v>
      </c>
      <c r="G12" s="12" t="str">
        <f t="shared" si="0"/>
        <v>合格</v>
      </c>
      <c r="H12" s="13" t="s">
        <v>39</v>
      </c>
      <c r="I12" s="13"/>
    </row>
    <row r="13" s="2" customFormat="1" ht="18" customHeight="1" spans="1:9">
      <c r="A13" s="10" t="s">
        <v>40</v>
      </c>
      <c r="B13" s="11" t="s">
        <v>41</v>
      </c>
      <c r="C13" s="11" t="s">
        <v>42</v>
      </c>
      <c r="D13" s="11" t="s">
        <v>11</v>
      </c>
      <c r="E13" s="12">
        <v>79.5</v>
      </c>
      <c r="F13" s="12">
        <v>97</v>
      </c>
      <c r="G13" s="12" t="str">
        <f t="shared" si="0"/>
        <v>合格</v>
      </c>
      <c r="H13" s="13"/>
      <c r="I13" s="13"/>
    </row>
    <row r="14" s="2" customFormat="1" ht="18" customHeight="1" spans="1:9">
      <c r="A14" s="10" t="s">
        <v>43</v>
      </c>
      <c r="B14" s="11" t="s">
        <v>44</v>
      </c>
      <c r="C14" s="11" t="s">
        <v>45</v>
      </c>
      <c r="D14" s="11" t="s">
        <v>11</v>
      </c>
      <c r="E14" s="12">
        <v>93.5</v>
      </c>
      <c r="F14" s="12">
        <v>96</v>
      </c>
      <c r="G14" s="12" t="str">
        <f t="shared" si="0"/>
        <v>合格</v>
      </c>
      <c r="H14" s="13"/>
      <c r="I14" s="13"/>
    </row>
    <row r="15" s="2" customFormat="1" ht="18" customHeight="1" spans="1:9">
      <c r="A15" s="10" t="s">
        <v>46</v>
      </c>
      <c r="B15" s="11" t="s">
        <v>47</v>
      </c>
      <c r="C15" s="11" t="s">
        <v>48</v>
      </c>
      <c r="D15" s="11" t="s">
        <v>11</v>
      </c>
      <c r="E15" s="12">
        <v>91.5</v>
      </c>
      <c r="F15" s="12">
        <v>95</v>
      </c>
      <c r="G15" s="12" t="str">
        <f t="shared" si="0"/>
        <v>合格</v>
      </c>
      <c r="H15" s="13"/>
      <c r="I15" s="13"/>
    </row>
    <row r="16" s="2" customFormat="1" ht="18" customHeight="1" spans="1:9">
      <c r="A16" s="10" t="s">
        <v>49</v>
      </c>
      <c r="B16" s="11" t="s">
        <v>50</v>
      </c>
      <c r="C16" s="11" t="s">
        <v>51</v>
      </c>
      <c r="D16" s="11" t="s">
        <v>11</v>
      </c>
      <c r="E16" s="12">
        <v>80.5</v>
      </c>
      <c r="F16" s="12">
        <v>99</v>
      </c>
      <c r="G16" s="12" t="str">
        <f t="shared" si="0"/>
        <v>合格</v>
      </c>
      <c r="H16" s="13"/>
      <c r="I16" s="13"/>
    </row>
    <row r="17" s="2" customFormat="1" ht="18" customHeight="1" spans="1:9">
      <c r="A17" s="10" t="s">
        <v>52</v>
      </c>
      <c r="B17" s="11" t="s">
        <v>53</v>
      </c>
      <c r="C17" s="11" t="s">
        <v>54</v>
      </c>
      <c r="D17" s="11" t="s">
        <v>11</v>
      </c>
      <c r="E17" s="12">
        <v>80.5</v>
      </c>
      <c r="F17" s="12">
        <v>95</v>
      </c>
      <c r="G17" s="12" t="str">
        <f t="shared" si="0"/>
        <v>合格</v>
      </c>
      <c r="H17" s="13"/>
      <c r="I17" s="13"/>
    </row>
    <row r="18" s="2" customFormat="1" ht="18" customHeight="1" spans="1:9">
      <c r="A18" s="10" t="s">
        <v>55</v>
      </c>
      <c r="B18" s="11" t="s">
        <v>56</v>
      </c>
      <c r="C18" s="11" t="s">
        <v>57</v>
      </c>
      <c r="D18" s="11" t="s">
        <v>11</v>
      </c>
      <c r="E18" s="12">
        <v>80</v>
      </c>
      <c r="F18" s="12">
        <v>96</v>
      </c>
      <c r="G18" s="12" t="str">
        <f t="shared" si="0"/>
        <v>合格</v>
      </c>
      <c r="H18" s="13"/>
      <c r="I18" s="13"/>
    </row>
    <row r="19" s="2" customFormat="1" ht="18" customHeight="1" spans="1:9">
      <c r="A19" s="10" t="s">
        <v>58</v>
      </c>
      <c r="B19" s="11" t="s">
        <v>59</v>
      </c>
      <c r="C19" s="11" t="s">
        <v>60</v>
      </c>
      <c r="D19" s="11" t="s">
        <v>11</v>
      </c>
      <c r="E19" s="12">
        <v>78.5</v>
      </c>
      <c r="F19" s="12">
        <v>95</v>
      </c>
      <c r="G19" s="12" t="str">
        <f t="shared" si="0"/>
        <v>合格</v>
      </c>
      <c r="H19" s="13"/>
      <c r="I19" s="13"/>
    </row>
    <row r="20" s="2" customFormat="1" ht="18" customHeight="1" spans="1:9">
      <c r="A20" s="10" t="s">
        <v>61</v>
      </c>
      <c r="B20" s="11" t="s">
        <v>62</v>
      </c>
      <c r="C20" s="11" t="s">
        <v>63</v>
      </c>
      <c r="D20" s="11" t="s">
        <v>11</v>
      </c>
      <c r="E20" s="12">
        <v>73</v>
      </c>
      <c r="F20" s="12">
        <v>89</v>
      </c>
      <c r="G20" s="12" t="str">
        <f t="shared" si="0"/>
        <v>合格</v>
      </c>
      <c r="H20" s="13"/>
      <c r="I20" s="13"/>
    </row>
    <row r="21" s="2" customFormat="1" ht="18" customHeight="1" spans="1:9">
      <c r="A21" s="10" t="s">
        <v>64</v>
      </c>
      <c r="B21" s="11" t="s">
        <v>65</v>
      </c>
      <c r="C21" s="11" t="s">
        <v>66</v>
      </c>
      <c r="D21" s="11" t="s">
        <v>11</v>
      </c>
      <c r="E21" s="12">
        <v>77.5</v>
      </c>
      <c r="F21" s="12">
        <v>88</v>
      </c>
      <c r="G21" s="12" t="str">
        <f t="shared" si="0"/>
        <v>合格</v>
      </c>
      <c r="H21" s="13"/>
      <c r="I21" s="13"/>
    </row>
    <row r="22" s="2" customFormat="1" ht="18" customHeight="1" spans="1:9">
      <c r="A22" s="10" t="s">
        <v>67</v>
      </c>
      <c r="B22" s="11" t="s">
        <v>68</v>
      </c>
      <c r="C22" s="11" t="s">
        <v>69</v>
      </c>
      <c r="D22" s="11" t="s">
        <v>11</v>
      </c>
      <c r="E22" s="12">
        <v>95.5</v>
      </c>
      <c r="F22" s="12">
        <v>96</v>
      </c>
      <c r="G22" s="12" t="str">
        <f t="shared" si="0"/>
        <v>合格</v>
      </c>
      <c r="H22" s="13"/>
      <c r="I22" s="13"/>
    </row>
    <row r="23" s="2" customFormat="1" ht="18" customHeight="1" spans="1:9">
      <c r="A23" s="10" t="s">
        <v>70</v>
      </c>
      <c r="B23" s="11" t="s">
        <v>71</v>
      </c>
      <c r="C23" s="11" t="s">
        <v>72</v>
      </c>
      <c r="D23" s="11" t="s">
        <v>11</v>
      </c>
      <c r="E23" s="12">
        <v>57</v>
      </c>
      <c r="F23" s="12">
        <v>96</v>
      </c>
      <c r="G23" s="12" t="str">
        <f t="shared" si="0"/>
        <v>不合格</v>
      </c>
      <c r="H23" s="13"/>
      <c r="I23" s="13"/>
    </row>
    <row r="24" s="2" customFormat="1" ht="18" customHeight="1" spans="1:9">
      <c r="A24" s="10" t="s">
        <v>73</v>
      </c>
      <c r="B24" s="11" t="s">
        <v>74</v>
      </c>
      <c r="C24" s="11" t="s">
        <v>75</v>
      </c>
      <c r="D24" s="11" t="s">
        <v>11</v>
      </c>
      <c r="E24" s="12">
        <v>75.5</v>
      </c>
      <c r="F24" s="12">
        <v>99</v>
      </c>
      <c r="G24" s="12" t="str">
        <f t="shared" si="0"/>
        <v>合格</v>
      </c>
      <c r="H24" s="13"/>
      <c r="I24" s="13"/>
    </row>
    <row r="25" s="2" customFormat="1" ht="18" customHeight="1" spans="1:9">
      <c r="A25" s="10" t="s">
        <v>76</v>
      </c>
      <c r="B25" s="11" t="s">
        <v>77</v>
      </c>
      <c r="C25" s="11" t="s">
        <v>78</v>
      </c>
      <c r="D25" s="11" t="s">
        <v>11</v>
      </c>
      <c r="E25" s="12">
        <v>63</v>
      </c>
      <c r="F25" s="12">
        <v>63</v>
      </c>
      <c r="G25" s="12" t="str">
        <f t="shared" si="0"/>
        <v>合格</v>
      </c>
      <c r="H25" s="13"/>
      <c r="I25" s="13"/>
    </row>
    <row r="26" s="2" customFormat="1" ht="18" customHeight="1" spans="1:9">
      <c r="A26" s="10" t="s">
        <v>79</v>
      </c>
      <c r="B26" s="11" t="s">
        <v>80</v>
      </c>
      <c r="C26" s="11" t="s">
        <v>81</v>
      </c>
      <c r="D26" s="11" t="s">
        <v>11</v>
      </c>
      <c r="E26" s="12">
        <v>60.5</v>
      </c>
      <c r="F26" s="12">
        <v>81</v>
      </c>
      <c r="G26" s="12" t="str">
        <f t="shared" si="0"/>
        <v>合格</v>
      </c>
      <c r="H26" s="13"/>
      <c r="I26" s="13"/>
    </row>
    <row r="27" s="2" customFormat="1" ht="18" customHeight="1" spans="1:9">
      <c r="A27" s="10" t="s">
        <v>82</v>
      </c>
      <c r="B27" s="11" t="s">
        <v>83</v>
      </c>
      <c r="C27" s="11" t="s">
        <v>84</v>
      </c>
      <c r="D27" s="11" t="s">
        <v>11</v>
      </c>
      <c r="E27" s="12">
        <v>71</v>
      </c>
      <c r="F27" s="12">
        <v>73</v>
      </c>
      <c r="G27" s="12" t="str">
        <f t="shared" si="0"/>
        <v>合格</v>
      </c>
      <c r="H27" s="13"/>
      <c r="I27" s="13"/>
    </row>
    <row r="28" s="2" customFormat="1" ht="18" customHeight="1" spans="1:9">
      <c r="A28" s="10" t="s">
        <v>85</v>
      </c>
      <c r="B28" s="11" t="s">
        <v>86</v>
      </c>
      <c r="C28" s="11" t="s">
        <v>87</v>
      </c>
      <c r="D28" s="11" t="s">
        <v>11</v>
      </c>
      <c r="E28" s="12">
        <v>87.5</v>
      </c>
      <c r="F28" s="12">
        <v>95</v>
      </c>
      <c r="G28" s="12" t="str">
        <f t="shared" si="0"/>
        <v>合格</v>
      </c>
      <c r="H28" s="13"/>
      <c r="I28" s="13"/>
    </row>
    <row r="29" s="3" customFormat="1" ht="18" customHeight="1" spans="1:9">
      <c r="A29" s="14" t="s">
        <v>88</v>
      </c>
      <c r="B29" s="15" t="s">
        <v>89</v>
      </c>
      <c r="C29" s="15" t="s">
        <v>90</v>
      </c>
      <c r="D29" s="15" t="s">
        <v>11</v>
      </c>
      <c r="E29" s="16">
        <v>65</v>
      </c>
      <c r="F29" s="16">
        <v>30</v>
      </c>
      <c r="G29" s="16" t="str">
        <f t="shared" si="0"/>
        <v>不合格</v>
      </c>
      <c r="H29" s="17"/>
      <c r="I29" s="17"/>
    </row>
    <row r="30" s="3" customFormat="1" ht="18" customHeight="1" spans="1:9">
      <c r="A30" s="14" t="s">
        <v>91</v>
      </c>
      <c r="B30" s="15" t="s">
        <v>92</v>
      </c>
      <c r="C30" s="15" t="s">
        <v>93</v>
      </c>
      <c r="D30" s="15" t="s">
        <v>11</v>
      </c>
      <c r="E30" s="16">
        <v>0</v>
      </c>
      <c r="F30" s="16">
        <v>0</v>
      </c>
      <c r="G30" s="16" t="str">
        <f t="shared" si="0"/>
        <v>不合格</v>
      </c>
      <c r="H30" s="17"/>
      <c r="I30" s="17"/>
    </row>
    <row r="31" s="3" customFormat="1" ht="18" customHeight="1" spans="1:9">
      <c r="A31" s="14" t="s">
        <v>94</v>
      </c>
      <c r="B31" s="15" t="s">
        <v>95</v>
      </c>
      <c r="C31" s="15" t="s">
        <v>96</v>
      </c>
      <c r="D31" s="15" t="s">
        <v>11</v>
      </c>
      <c r="E31" s="16">
        <v>79.5</v>
      </c>
      <c r="F31" s="16">
        <v>51</v>
      </c>
      <c r="G31" s="16" t="str">
        <f t="shared" si="0"/>
        <v>不合格</v>
      </c>
      <c r="H31" s="17"/>
      <c r="I31" s="17"/>
    </row>
    <row r="32" s="2" customFormat="1" ht="18" customHeight="1" spans="1:9">
      <c r="A32" s="10" t="s">
        <v>97</v>
      </c>
      <c r="B32" s="11" t="s">
        <v>98</v>
      </c>
      <c r="C32" s="11" t="s">
        <v>99</v>
      </c>
      <c r="D32" s="11" t="s">
        <v>11</v>
      </c>
      <c r="E32" s="12">
        <v>87.5</v>
      </c>
      <c r="F32" s="12">
        <v>87</v>
      </c>
      <c r="G32" s="12" t="str">
        <f t="shared" si="0"/>
        <v>合格</v>
      </c>
      <c r="H32" s="13"/>
      <c r="I32" s="13"/>
    </row>
    <row r="33" s="2" customFormat="1" ht="18" customHeight="1" spans="1:9">
      <c r="A33" s="10" t="s">
        <v>100</v>
      </c>
      <c r="B33" s="11" t="s">
        <v>101</v>
      </c>
      <c r="C33" s="11" t="s">
        <v>102</v>
      </c>
      <c r="D33" s="11" t="s">
        <v>11</v>
      </c>
      <c r="E33" s="12">
        <v>100</v>
      </c>
      <c r="F33" s="12">
        <v>87</v>
      </c>
      <c r="G33" s="12" t="str">
        <f t="shared" si="0"/>
        <v>合格</v>
      </c>
      <c r="H33" s="13"/>
      <c r="I33" s="13"/>
    </row>
    <row r="34" s="2" customFormat="1" ht="18" customHeight="1" spans="1:9">
      <c r="A34" s="10" t="s">
        <v>103</v>
      </c>
      <c r="B34" s="11" t="s">
        <v>104</v>
      </c>
      <c r="C34" s="11" t="s">
        <v>105</v>
      </c>
      <c r="D34" s="11" t="s">
        <v>11</v>
      </c>
      <c r="E34" s="12">
        <v>83.5</v>
      </c>
      <c r="F34" s="12">
        <v>72</v>
      </c>
      <c r="G34" s="12" t="str">
        <f t="shared" si="0"/>
        <v>合格</v>
      </c>
      <c r="H34" s="13"/>
      <c r="I34" s="13"/>
    </row>
    <row r="35" s="2" customFormat="1" ht="18" customHeight="1" spans="1:9">
      <c r="A35" s="10" t="s">
        <v>106</v>
      </c>
      <c r="B35" s="11" t="s">
        <v>107</v>
      </c>
      <c r="C35" s="11" t="s">
        <v>108</v>
      </c>
      <c r="D35" s="11" t="s">
        <v>11</v>
      </c>
      <c r="E35" s="12">
        <v>77.5</v>
      </c>
      <c r="F35" s="12">
        <v>79</v>
      </c>
      <c r="G35" s="12" t="str">
        <f t="shared" si="0"/>
        <v>合格</v>
      </c>
      <c r="H35" s="13"/>
      <c r="I35" s="13"/>
    </row>
    <row r="36" s="3" customFormat="1" ht="18" customHeight="1" spans="1:9">
      <c r="A36" s="14" t="s">
        <v>109</v>
      </c>
      <c r="B36" s="15" t="s">
        <v>110</v>
      </c>
      <c r="C36" s="15" t="s">
        <v>111</v>
      </c>
      <c r="D36" s="15" t="s">
        <v>11</v>
      </c>
      <c r="E36" s="16">
        <v>76.5</v>
      </c>
      <c r="F36" s="16">
        <v>10</v>
      </c>
      <c r="G36" s="16" t="str">
        <f t="shared" ref="G36:G67" si="1">IF(AND(E36&gt;=60,F36&gt;=60),"合格","不合格")</f>
        <v>不合格</v>
      </c>
      <c r="H36" s="17"/>
      <c r="I36" s="17"/>
    </row>
    <row r="37" s="3" customFormat="1" ht="18" customHeight="1" spans="1:9">
      <c r="A37" s="14" t="s">
        <v>112</v>
      </c>
      <c r="B37" s="15" t="s">
        <v>113</v>
      </c>
      <c r="C37" s="15" t="s">
        <v>114</v>
      </c>
      <c r="D37" s="15" t="s">
        <v>11</v>
      </c>
      <c r="E37" s="16">
        <v>82.5</v>
      </c>
      <c r="F37" s="16">
        <v>34</v>
      </c>
      <c r="G37" s="16" t="str">
        <f t="shared" si="1"/>
        <v>不合格</v>
      </c>
      <c r="H37" s="17"/>
      <c r="I37" s="17"/>
    </row>
    <row r="38" s="2" customFormat="1" ht="18" customHeight="1" spans="1:9">
      <c r="A38" s="10" t="s">
        <v>115</v>
      </c>
      <c r="B38" s="11" t="s">
        <v>116</v>
      </c>
      <c r="C38" s="11" t="s">
        <v>117</v>
      </c>
      <c r="D38" s="11" t="s">
        <v>11</v>
      </c>
      <c r="E38" s="12">
        <v>71</v>
      </c>
      <c r="F38" s="12">
        <v>69</v>
      </c>
      <c r="G38" s="12" t="str">
        <f t="shared" si="1"/>
        <v>合格</v>
      </c>
      <c r="H38" s="13"/>
      <c r="I38" s="13"/>
    </row>
    <row r="39" s="3" customFormat="1" ht="18" customHeight="1" spans="1:9">
      <c r="A39" s="14" t="s">
        <v>118</v>
      </c>
      <c r="B39" s="15" t="s">
        <v>119</v>
      </c>
      <c r="C39" s="15" t="s">
        <v>120</v>
      </c>
      <c r="D39" s="15" t="s">
        <v>11</v>
      </c>
      <c r="E39" s="16">
        <v>59</v>
      </c>
      <c r="F39" s="16">
        <v>32</v>
      </c>
      <c r="G39" s="16" t="str">
        <f t="shared" si="1"/>
        <v>不合格</v>
      </c>
      <c r="H39" s="17"/>
      <c r="I39" s="17"/>
    </row>
    <row r="40" s="2" customFormat="1" ht="18" customHeight="1" spans="1:9">
      <c r="A40" s="10" t="s">
        <v>121</v>
      </c>
      <c r="B40" s="11" t="s">
        <v>122</v>
      </c>
      <c r="C40" s="11" t="s">
        <v>123</v>
      </c>
      <c r="D40" s="11" t="s">
        <v>11</v>
      </c>
      <c r="E40" s="12">
        <v>78.5</v>
      </c>
      <c r="F40" s="12">
        <v>75</v>
      </c>
      <c r="G40" s="12" t="str">
        <f t="shared" si="1"/>
        <v>合格</v>
      </c>
      <c r="H40" s="13"/>
      <c r="I40" s="13"/>
    </row>
    <row r="41" s="2" customFormat="1" ht="18" customHeight="1" spans="1:9">
      <c r="A41" s="10" t="s">
        <v>124</v>
      </c>
      <c r="B41" s="11" t="s">
        <v>125</v>
      </c>
      <c r="C41" s="11" t="s">
        <v>126</v>
      </c>
      <c r="D41" s="11" t="s">
        <v>11</v>
      </c>
      <c r="E41" s="12">
        <v>67</v>
      </c>
      <c r="F41" s="12">
        <v>83</v>
      </c>
      <c r="G41" s="12" t="str">
        <f t="shared" si="1"/>
        <v>合格</v>
      </c>
      <c r="H41" s="13"/>
      <c r="I41" s="13"/>
    </row>
    <row r="42" s="2" customFormat="1" ht="18" customHeight="1" spans="1:9">
      <c r="A42" s="10" t="s">
        <v>127</v>
      </c>
      <c r="B42" s="11" t="s">
        <v>128</v>
      </c>
      <c r="C42" s="11" t="s">
        <v>129</v>
      </c>
      <c r="D42" s="11" t="s">
        <v>11</v>
      </c>
      <c r="E42" s="12">
        <v>74.5</v>
      </c>
      <c r="F42" s="12">
        <v>82</v>
      </c>
      <c r="G42" s="12" t="str">
        <f t="shared" si="1"/>
        <v>合格</v>
      </c>
      <c r="H42" s="13"/>
      <c r="I42" s="13"/>
    </row>
    <row r="43" s="2" customFormat="1" ht="18" customHeight="1" spans="1:9">
      <c r="A43" s="10" t="s">
        <v>130</v>
      </c>
      <c r="B43" s="11" t="s">
        <v>131</v>
      </c>
      <c r="C43" s="11" t="s">
        <v>132</v>
      </c>
      <c r="D43" s="11" t="s">
        <v>11</v>
      </c>
      <c r="E43" s="12">
        <v>77</v>
      </c>
      <c r="F43" s="12">
        <v>90</v>
      </c>
      <c r="G43" s="12" t="str">
        <f t="shared" si="1"/>
        <v>合格</v>
      </c>
      <c r="H43" s="13"/>
      <c r="I43" s="13"/>
    </row>
    <row r="44" s="3" customFormat="1" ht="18" customHeight="1" spans="1:9">
      <c r="A44" s="14" t="s">
        <v>133</v>
      </c>
      <c r="B44" s="15" t="s">
        <v>134</v>
      </c>
      <c r="C44" s="15" t="s">
        <v>135</v>
      </c>
      <c r="D44" s="15" t="s">
        <v>11</v>
      </c>
      <c r="E44" s="16">
        <v>72.5</v>
      </c>
      <c r="F44" s="16">
        <v>48</v>
      </c>
      <c r="G44" s="16" t="str">
        <f t="shared" si="1"/>
        <v>不合格</v>
      </c>
      <c r="H44" s="17"/>
      <c r="I44" s="17"/>
    </row>
    <row r="45" s="2" customFormat="1" ht="18" customHeight="1" spans="1:9">
      <c r="A45" s="10" t="s">
        <v>136</v>
      </c>
      <c r="B45" s="11" t="s">
        <v>137</v>
      </c>
      <c r="C45" s="11" t="s">
        <v>138</v>
      </c>
      <c r="D45" s="11" t="s">
        <v>11</v>
      </c>
      <c r="E45" s="12">
        <v>76.5</v>
      </c>
      <c r="F45" s="12">
        <v>71</v>
      </c>
      <c r="G45" s="12" t="str">
        <f t="shared" si="1"/>
        <v>合格</v>
      </c>
      <c r="H45" s="13"/>
      <c r="I45" s="13"/>
    </row>
    <row r="46" s="2" customFormat="1" ht="18" customHeight="1" spans="1:9">
      <c r="A46" s="10" t="s">
        <v>139</v>
      </c>
      <c r="B46" s="11" t="s">
        <v>140</v>
      </c>
      <c r="C46" s="11" t="s">
        <v>141</v>
      </c>
      <c r="D46" s="11" t="s">
        <v>11</v>
      </c>
      <c r="E46" s="12">
        <v>78.5</v>
      </c>
      <c r="F46" s="12">
        <v>89</v>
      </c>
      <c r="G46" s="12" t="str">
        <f t="shared" si="1"/>
        <v>合格</v>
      </c>
      <c r="H46" s="13"/>
      <c r="I46" s="13"/>
    </row>
    <row r="47" s="3" customFormat="1" ht="18" customHeight="1" spans="1:9">
      <c r="A47" s="14" t="s">
        <v>142</v>
      </c>
      <c r="B47" s="15" t="s">
        <v>143</v>
      </c>
      <c r="C47" s="15" t="s">
        <v>144</v>
      </c>
      <c r="D47" s="15" t="s">
        <v>11</v>
      </c>
      <c r="E47" s="16">
        <v>0</v>
      </c>
      <c r="F47" s="16">
        <v>0</v>
      </c>
      <c r="G47" s="16" t="str">
        <f t="shared" si="1"/>
        <v>不合格</v>
      </c>
      <c r="H47" s="17"/>
      <c r="I47" s="17"/>
    </row>
    <row r="48" s="2" customFormat="1" ht="18" customHeight="1" spans="1:9">
      <c r="A48" s="10" t="s">
        <v>145</v>
      </c>
      <c r="B48" s="11" t="s">
        <v>146</v>
      </c>
      <c r="C48" s="11" t="s">
        <v>147</v>
      </c>
      <c r="D48" s="11" t="s">
        <v>11</v>
      </c>
      <c r="E48" s="12">
        <v>91.5</v>
      </c>
      <c r="F48" s="12">
        <v>95</v>
      </c>
      <c r="G48" s="12" t="str">
        <f t="shared" si="1"/>
        <v>合格</v>
      </c>
      <c r="H48" s="13"/>
      <c r="I48" s="13"/>
    </row>
    <row r="49" s="2" customFormat="1" ht="18" customHeight="1" spans="1:9">
      <c r="A49" s="10" t="s">
        <v>148</v>
      </c>
      <c r="B49" s="11" t="s">
        <v>149</v>
      </c>
      <c r="C49" s="11" t="s">
        <v>150</v>
      </c>
      <c r="D49" s="11" t="s">
        <v>11</v>
      </c>
      <c r="E49" s="12">
        <v>90</v>
      </c>
      <c r="F49" s="12">
        <v>93</v>
      </c>
      <c r="G49" s="12" t="str">
        <f t="shared" si="1"/>
        <v>合格</v>
      </c>
      <c r="H49" s="13"/>
      <c r="I49" s="13"/>
    </row>
    <row r="50" s="2" customFormat="1" ht="18" customHeight="1" spans="1:9">
      <c r="A50" s="10" t="s">
        <v>151</v>
      </c>
      <c r="B50" s="11" t="s">
        <v>152</v>
      </c>
      <c r="C50" s="11" t="s">
        <v>153</v>
      </c>
      <c r="D50" s="11" t="s">
        <v>11</v>
      </c>
      <c r="E50" s="12">
        <v>88.5</v>
      </c>
      <c r="F50" s="12">
        <v>96</v>
      </c>
      <c r="G50" s="12" t="str">
        <f t="shared" si="1"/>
        <v>合格</v>
      </c>
      <c r="H50" s="13"/>
      <c r="I50" s="13"/>
    </row>
    <row r="51" s="2" customFormat="1" ht="18" customHeight="1" spans="1:9">
      <c r="A51" s="10" t="s">
        <v>154</v>
      </c>
      <c r="B51" s="11" t="s">
        <v>155</v>
      </c>
      <c r="C51" s="11" t="s">
        <v>156</v>
      </c>
      <c r="D51" s="11" t="s">
        <v>11</v>
      </c>
      <c r="E51" s="12">
        <v>93.5</v>
      </c>
      <c r="F51" s="12">
        <v>95</v>
      </c>
      <c r="G51" s="12" t="str">
        <f t="shared" si="1"/>
        <v>合格</v>
      </c>
      <c r="H51" s="13"/>
      <c r="I51" s="13"/>
    </row>
    <row r="52" s="2" customFormat="1" ht="18" customHeight="1" spans="1:9">
      <c r="A52" s="10" t="s">
        <v>157</v>
      </c>
      <c r="B52" s="11" t="s">
        <v>158</v>
      </c>
      <c r="C52" s="11" t="s">
        <v>159</v>
      </c>
      <c r="D52" s="11" t="s">
        <v>11</v>
      </c>
      <c r="E52" s="12">
        <v>88</v>
      </c>
      <c r="F52" s="12">
        <v>95</v>
      </c>
      <c r="G52" s="12" t="str">
        <f t="shared" si="1"/>
        <v>合格</v>
      </c>
      <c r="H52" s="13"/>
      <c r="I52" s="13"/>
    </row>
    <row r="53" s="2" customFormat="1" ht="18" customHeight="1" spans="1:9">
      <c r="A53" s="10" t="s">
        <v>160</v>
      </c>
      <c r="B53" s="11" t="s">
        <v>161</v>
      </c>
      <c r="C53" s="11" t="s">
        <v>162</v>
      </c>
      <c r="D53" s="11" t="s">
        <v>11</v>
      </c>
      <c r="E53" s="12">
        <v>85</v>
      </c>
      <c r="F53" s="12">
        <v>76</v>
      </c>
      <c r="G53" s="12" t="str">
        <f t="shared" si="1"/>
        <v>合格</v>
      </c>
      <c r="H53" s="13"/>
      <c r="I53" s="13"/>
    </row>
    <row r="54" s="2" customFormat="1" ht="18" customHeight="1" spans="1:9">
      <c r="A54" s="10" t="s">
        <v>163</v>
      </c>
      <c r="B54" s="11" t="s">
        <v>164</v>
      </c>
      <c r="C54" s="11" t="s">
        <v>165</v>
      </c>
      <c r="D54" s="11" t="s">
        <v>11</v>
      </c>
      <c r="E54" s="12">
        <v>82.5</v>
      </c>
      <c r="F54" s="12">
        <v>86</v>
      </c>
      <c r="G54" s="12" t="str">
        <f t="shared" si="1"/>
        <v>合格</v>
      </c>
      <c r="H54" s="13"/>
      <c r="I54" s="13"/>
    </row>
    <row r="55" s="2" customFormat="1" ht="18" customHeight="1" spans="1:9">
      <c r="A55" s="10" t="s">
        <v>166</v>
      </c>
      <c r="B55" s="11" t="s">
        <v>167</v>
      </c>
      <c r="C55" s="11" t="s">
        <v>168</v>
      </c>
      <c r="D55" s="11" t="s">
        <v>11</v>
      </c>
      <c r="E55" s="12">
        <v>81.5</v>
      </c>
      <c r="F55" s="12">
        <v>85</v>
      </c>
      <c r="G55" s="12" t="str">
        <f t="shared" si="1"/>
        <v>合格</v>
      </c>
      <c r="H55" s="13"/>
      <c r="I55" s="13"/>
    </row>
    <row r="56" s="2" customFormat="1" ht="18" customHeight="1" spans="1:9">
      <c r="A56" s="10" t="s">
        <v>169</v>
      </c>
      <c r="B56" s="11" t="s">
        <v>170</v>
      </c>
      <c r="C56" s="11" t="s">
        <v>171</v>
      </c>
      <c r="D56" s="11" t="s">
        <v>11</v>
      </c>
      <c r="E56" s="12">
        <v>92.5</v>
      </c>
      <c r="F56" s="12">
        <v>94</v>
      </c>
      <c r="G56" s="12" t="str">
        <f t="shared" si="1"/>
        <v>合格</v>
      </c>
      <c r="H56" s="13"/>
      <c r="I56" s="13"/>
    </row>
    <row r="57" s="3" customFormat="1" ht="18" customHeight="1" spans="1:9">
      <c r="A57" s="14" t="s">
        <v>172</v>
      </c>
      <c r="B57" s="15" t="s">
        <v>173</v>
      </c>
      <c r="C57" s="15" t="s">
        <v>174</v>
      </c>
      <c r="D57" s="15" t="s">
        <v>11</v>
      </c>
      <c r="E57" s="16">
        <v>77</v>
      </c>
      <c r="F57" s="16">
        <v>55</v>
      </c>
      <c r="G57" s="16" t="str">
        <f t="shared" si="1"/>
        <v>不合格</v>
      </c>
      <c r="H57" s="17"/>
      <c r="I57" s="17"/>
    </row>
    <row r="58" s="2" customFormat="1" ht="18" customHeight="1" spans="1:9">
      <c r="A58" s="10" t="s">
        <v>175</v>
      </c>
      <c r="B58" s="11" t="s">
        <v>176</v>
      </c>
      <c r="C58" s="11" t="s">
        <v>177</v>
      </c>
      <c r="D58" s="11" t="s">
        <v>11</v>
      </c>
      <c r="E58" s="12">
        <v>79.5</v>
      </c>
      <c r="F58" s="12">
        <v>91</v>
      </c>
      <c r="G58" s="12" t="str">
        <f t="shared" si="1"/>
        <v>合格</v>
      </c>
      <c r="H58" s="13"/>
      <c r="I58" s="13"/>
    </row>
    <row r="59" s="3" customFormat="1" ht="18" customHeight="1" spans="1:9">
      <c r="A59" s="14" t="s">
        <v>178</v>
      </c>
      <c r="B59" s="15" t="s">
        <v>179</v>
      </c>
      <c r="C59" s="15" t="s">
        <v>180</v>
      </c>
      <c r="D59" s="15" t="s">
        <v>11</v>
      </c>
      <c r="E59" s="16">
        <v>0</v>
      </c>
      <c r="F59" s="16">
        <v>25</v>
      </c>
      <c r="G59" s="16" t="str">
        <f t="shared" si="1"/>
        <v>不合格</v>
      </c>
      <c r="H59" s="17"/>
      <c r="I59" s="17"/>
    </row>
    <row r="60" s="2" customFormat="1" ht="18" customHeight="1" spans="1:9">
      <c r="A60" s="10" t="s">
        <v>181</v>
      </c>
      <c r="B60" s="11" t="s">
        <v>182</v>
      </c>
      <c r="C60" s="11" t="s">
        <v>183</v>
      </c>
      <c r="D60" s="11" t="s">
        <v>11</v>
      </c>
      <c r="E60" s="12">
        <v>81</v>
      </c>
      <c r="F60" s="12">
        <v>91</v>
      </c>
      <c r="G60" s="12" t="str">
        <f t="shared" si="1"/>
        <v>合格</v>
      </c>
      <c r="H60" s="13"/>
      <c r="I60" s="13"/>
    </row>
    <row r="61" s="2" customFormat="1" ht="18" customHeight="1" spans="1:9">
      <c r="A61" s="10" t="s">
        <v>184</v>
      </c>
      <c r="B61" s="11" t="s">
        <v>185</v>
      </c>
      <c r="C61" s="11" t="s">
        <v>186</v>
      </c>
      <c r="D61" s="11" t="s">
        <v>11</v>
      </c>
      <c r="E61" s="12">
        <v>71</v>
      </c>
      <c r="F61" s="12">
        <v>90</v>
      </c>
      <c r="G61" s="12" t="str">
        <f t="shared" si="1"/>
        <v>合格</v>
      </c>
      <c r="H61" s="13"/>
      <c r="I61" s="13"/>
    </row>
    <row r="62" s="2" customFormat="1" ht="18" customHeight="1" spans="1:9">
      <c r="A62" s="10" t="s">
        <v>187</v>
      </c>
      <c r="B62" s="11" t="s">
        <v>188</v>
      </c>
      <c r="C62" s="11" t="s">
        <v>189</v>
      </c>
      <c r="D62" s="11" t="s">
        <v>11</v>
      </c>
      <c r="E62" s="12">
        <v>74</v>
      </c>
      <c r="F62" s="12">
        <v>91</v>
      </c>
      <c r="G62" s="12" t="str">
        <f t="shared" si="1"/>
        <v>合格</v>
      </c>
      <c r="H62" s="13"/>
      <c r="I62" s="13"/>
    </row>
    <row r="63" s="2" customFormat="1" ht="18" customHeight="1" spans="1:9">
      <c r="A63" s="10" t="s">
        <v>190</v>
      </c>
      <c r="B63" s="11" t="s">
        <v>191</v>
      </c>
      <c r="C63" s="11" t="s">
        <v>192</v>
      </c>
      <c r="D63" s="11" t="s">
        <v>11</v>
      </c>
      <c r="E63" s="12">
        <v>87.5</v>
      </c>
      <c r="F63" s="12">
        <v>84</v>
      </c>
      <c r="G63" s="12" t="str">
        <f t="shared" si="1"/>
        <v>合格</v>
      </c>
      <c r="H63" s="13"/>
      <c r="I63" s="13"/>
    </row>
    <row r="64" s="2" customFormat="1" ht="18" customHeight="1" spans="1:9">
      <c r="A64" s="10" t="s">
        <v>193</v>
      </c>
      <c r="B64" s="11" t="s">
        <v>194</v>
      </c>
      <c r="C64" s="11" t="s">
        <v>195</v>
      </c>
      <c r="D64" s="11" t="s">
        <v>11</v>
      </c>
      <c r="E64" s="12">
        <v>85.5</v>
      </c>
      <c r="F64" s="12">
        <v>91</v>
      </c>
      <c r="G64" s="12" t="str">
        <f t="shared" si="1"/>
        <v>合格</v>
      </c>
      <c r="H64" s="13"/>
      <c r="I64" s="13"/>
    </row>
    <row r="65" s="2" customFormat="1" ht="18" customHeight="1" spans="1:9">
      <c r="A65" s="10" t="s">
        <v>196</v>
      </c>
      <c r="B65" s="11" t="s">
        <v>197</v>
      </c>
      <c r="C65" s="11" t="s">
        <v>198</v>
      </c>
      <c r="D65" s="11" t="s">
        <v>11</v>
      </c>
      <c r="E65" s="12">
        <v>91.5</v>
      </c>
      <c r="F65" s="12">
        <v>95</v>
      </c>
      <c r="G65" s="12" t="str">
        <f t="shared" si="1"/>
        <v>合格</v>
      </c>
      <c r="H65" s="13"/>
      <c r="I65" s="13"/>
    </row>
    <row r="66" s="3" customFormat="1" ht="18" customHeight="1" spans="1:9">
      <c r="A66" s="14" t="s">
        <v>199</v>
      </c>
      <c r="B66" s="15" t="s">
        <v>200</v>
      </c>
      <c r="C66" s="15" t="s">
        <v>201</v>
      </c>
      <c r="D66" s="15" t="s">
        <v>11</v>
      </c>
      <c r="E66" s="16">
        <v>0</v>
      </c>
      <c r="F66" s="16">
        <v>15</v>
      </c>
      <c r="G66" s="16" t="str">
        <f t="shared" si="1"/>
        <v>不合格</v>
      </c>
      <c r="H66" s="17"/>
      <c r="I66" s="17"/>
    </row>
    <row r="67" s="2" customFormat="1" ht="18" customHeight="1" spans="1:9">
      <c r="A67" s="10" t="s">
        <v>202</v>
      </c>
      <c r="B67" s="11" t="s">
        <v>203</v>
      </c>
      <c r="C67" s="11" t="s">
        <v>204</v>
      </c>
      <c r="D67" s="11" t="s">
        <v>11</v>
      </c>
      <c r="E67" s="12">
        <v>93</v>
      </c>
      <c r="F67" s="12">
        <v>100</v>
      </c>
      <c r="G67" s="12" t="str">
        <f t="shared" si="1"/>
        <v>合格</v>
      </c>
      <c r="H67" s="13"/>
      <c r="I67" s="13"/>
    </row>
    <row r="68" s="2" customFormat="1" ht="18" customHeight="1" spans="1:9">
      <c r="A68" s="10" t="s">
        <v>205</v>
      </c>
      <c r="B68" s="11" t="s">
        <v>206</v>
      </c>
      <c r="C68" s="11" t="s">
        <v>207</v>
      </c>
      <c r="D68" s="11" t="s">
        <v>11</v>
      </c>
      <c r="E68" s="12">
        <v>83</v>
      </c>
      <c r="F68" s="12">
        <v>93</v>
      </c>
      <c r="G68" s="12" t="str">
        <f t="shared" ref="G68:G110" si="2">IF(AND(E68&gt;=60,F68&gt;=60),"合格","不合格")</f>
        <v>合格</v>
      </c>
      <c r="H68" s="13"/>
      <c r="I68" s="13"/>
    </row>
    <row r="69" s="2" customFormat="1" ht="18" customHeight="1" spans="1:9">
      <c r="A69" s="10" t="s">
        <v>208</v>
      </c>
      <c r="B69" s="11" t="s">
        <v>209</v>
      </c>
      <c r="C69" s="11" t="s">
        <v>210</v>
      </c>
      <c r="D69" s="11" t="s">
        <v>11</v>
      </c>
      <c r="E69" s="12">
        <v>65.5</v>
      </c>
      <c r="F69" s="12">
        <v>84</v>
      </c>
      <c r="G69" s="12" t="str">
        <f t="shared" si="2"/>
        <v>合格</v>
      </c>
      <c r="H69" s="13"/>
      <c r="I69" s="13"/>
    </row>
    <row r="70" s="2" customFormat="1" ht="18" customHeight="1" spans="1:9">
      <c r="A70" s="10" t="s">
        <v>211</v>
      </c>
      <c r="B70" s="11" t="s">
        <v>212</v>
      </c>
      <c r="C70" s="11" t="s">
        <v>213</v>
      </c>
      <c r="D70" s="11" t="s">
        <v>11</v>
      </c>
      <c r="E70" s="12">
        <v>81.5</v>
      </c>
      <c r="F70" s="12">
        <v>90</v>
      </c>
      <c r="G70" s="12" t="str">
        <f t="shared" si="2"/>
        <v>合格</v>
      </c>
      <c r="H70" s="13"/>
      <c r="I70" s="13"/>
    </row>
    <row r="71" s="2" customFormat="1" ht="18" customHeight="1" spans="1:9">
      <c r="A71" s="10" t="s">
        <v>214</v>
      </c>
      <c r="B71" s="11" t="s">
        <v>215</v>
      </c>
      <c r="C71" s="11" t="s">
        <v>216</v>
      </c>
      <c r="D71" s="11" t="s">
        <v>11</v>
      </c>
      <c r="E71" s="12">
        <v>78</v>
      </c>
      <c r="F71" s="12">
        <v>93</v>
      </c>
      <c r="G71" s="12" t="str">
        <f t="shared" si="2"/>
        <v>合格</v>
      </c>
      <c r="H71" s="13"/>
      <c r="I71" s="13"/>
    </row>
    <row r="72" s="2" customFormat="1" ht="18" customHeight="1" spans="1:9">
      <c r="A72" s="10" t="s">
        <v>217</v>
      </c>
      <c r="B72" s="11" t="s">
        <v>218</v>
      </c>
      <c r="C72" s="11" t="s">
        <v>219</v>
      </c>
      <c r="D72" s="11" t="s">
        <v>11</v>
      </c>
      <c r="E72" s="12">
        <v>65</v>
      </c>
      <c r="F72" s="12">
        <v>77</v>
      </c>
      <c r="G72" s="12" t="str">
        <f t="shared" si="2"/>
        <v>合格</v>
      </c>
      <c r="H72" s="13"/>
      <c r="I72" s="13"/>
    </row>
    <row r="73" s="2" customFormat="1" ht="18" customHeight="1" spans="1:9">
      <c r="A73" s="10" t="s">
        <v>220</v>
      </c>
      <c r="B73" s="11" t="s">
        <v>221</v>
      </c>
      <c r="C73" s="11" t="s">
        <v>222</v>
      </c>
      <c r="D73" s="11" t="s">
        <v>11</v>
      </c>
      <c r="E73" s="12">
        <v>88</v>
      </c>
      <c r="F73" s="12">
        <v>91</v>
      </c>
      <c r="G73" s="12" t="str">
        <f t="shared" si="2"/>
        <v>合格</v>
      </c>
      <c r="H73" s="13"/>
      <c r="I73" s="13"/>
    </row>
    <row r="74" s="2" customFormat="1" ht="18" customHeight="1" spans="1:9">
      <c r="A74" s="10" t="s">
        <v>223</v>
      </c>
      <c r="B74" s="11" t="s">
        <v>224</v>
      </c>
      <c r="C74" s="11" t="s">
        <v>225</v>
      </c>
      <c r="D74" s="11" t="s">
        <v>11</v>
      </c>
      <c r="E74" s="12">
        <v>75.5</v>
      </c>
      <c r="F74" s="12">
        <v>80</v>
      </c>
      <c r="G74" s="12" t="str">
        <f t="shared" si="2"/>
        <v>合格</v>
      </c>
      <c r="H74" s="13"/>
      <c r="I74" s="13"/>
    </row>
    <row r="75" s="2" customFormat="1" ht="18" customHeight="1" spans="1:9">
      <c r="A75" s="10" t="s">
        <v>226</v>
      </c>
      <c r="B75" s="11" t="s">
        <v>227</v>
      </c>
      <c r="C75" s="11" t="s">
        <v>228</v>
      </c>
      <c r="D75" s="11" t="s">
        <v>11</v>
      </c>
      <c r="E75" s="12">
        <v>83.5</v>
      </c>
      <c r="F75" s="12">
        <v>89</v>
      </c>
      <c r="G75" s="12" t="str">
        <f t="shared" si="2"/>
        <v>合格</v>
      </c>
      <c r="H75" s="13"/>
      <c r="I75" s="13"/>
    </row>
    <row r="76" s="2" customFormat="1" ht="18" customHeight="1" spans="1:9">
      <c r="A76" s="10" t="s">
        <v>229</v>
      </c>
      <c r="B76" s="11" t="s">
        <v>230</v>
      </c>
      <c r="C76" s="11" t="s">
        <v>231</v>
      </c>
      <c r="D76" s="11" t="s">
        <v>11</v>
      </c>
      <c r="E76" s="12">
        <v>85.5</v>
      </c>
      <c r="F76" s="12">
        <v>93</v>
      </c>
      <c r="G76" s="12" t="str">
        <f t="shared" si="2"/>
        <v>合格</v>
      </c>
      <c r="H76" s="13"/>
      <c r="I76" s="13"/>
    </row>
    <row r="77" s="2" customFormat="1" ht="18" customHeight="1" spans="1:9">
      <c r="A77" s="10" t="s">
        <v>232</v>
      </c>
      <c r="B77" s="11" t="s">
        <v>233</v>
      </c>
      <c r="C77" s="11" t="s">
        <v>234</v>
      </c>
      <c r="D77" s="11" t="s">
        <v>11</v>
      </c>
      <c r="E77" s="12">
        <v>81</v>
      </c>
      <c r="F77" s="12">
        <v>92</v>
      </c>
      <c r="G77" s="12" t="str">
        <f t="shared" si="2"/>
        <v>合格</v>
      </c>
      <c r="H77" s="13"/>
      <c r="I77" s="13"/>
    </row>
    <row r="78" s="2" customFormat="1" ht="18" customHeight="1" spans="1:9">
      <c r="A78" s="10" t="s">
        <v>235</v>
      </c>
      <c r="B78" s="11" t="s">
        <v>236</v>
      </c>
      <c r="C78" s="11" t="s">
        <v>237</v>
      </c>
      <c r="D78" s="11" t="s">
        <v>11</v>
      </c>
      <c r="E78" s="12">
        <v>81.5</v>
      </c>
      <c r="F78" s="12">
        <v>99</v>
      </c>
      <c r="G78" s="12" t="str">
        <f t="shared" si="2"/>
        <v>合格</v>
      </c>
      <c r="H78" s="13"/>
      <c r="I78" s="13"/>
    </row>
    <row r="79" s="2" customFormat="1" ht="18" customHeight="1" spans="1:9">
      <c r="A79" s="10" t="s">
        <v>238</v>
      </c>
      <c r="B79" s="11" t="s">
        <v>239</v>
      </c>
      <c r="C79" s="11" t="s">
        <v>240</v>
      </c>
      <c r="D79" s="11" t="s">
        <v>11</v>
      </c>
      <c r="E79" s="12">
        <v>76</v>
      </c>
      <c r="F79" s="12">
        <v>81</v>
      </c>
      <c r="G79" s="12" t="str">
        <f t="shared" si="2"/>
        <v>合格</v>
      </c>
      <c r="H79" s="13"/>
      <c r="I79" s="13"/>
    </row>
    <row r="80" s="2" customFormat="1" ht="18" customHeight="1" spans="1:9">
      <c r="A80" s="10" t="s">
        <v>241</v>
      </c>
      <c r="B80" s="11" t="s">
        <v>242</v>
      </c>
      <c r="C80" s="11" t="s">
        <v>243</v>
      </c>
      <c r="D80" s="11" t="s">
        <v>11</v>
      </c>
      <c r="E80" s="12">
        <v>77</v>
      </c>
      <c r="F80" s="12">
        <v>81</v>
      </c>
      <c r="G80" s="12" t="str">
        <f t="shared" si="2"/>
        <v>合格</v>
      </c>
      <c r="H80" s="13"/>
      <c r="I80" s="13"/>
    </row>
    <row r="81" s="2" customFormat="1" ht="18" customHeight="1" spans="1:9">
      <c r="A81" s="10" t="s">
        <v>244</v>
      </c>
      <c r="B81" s="11" t="s">
        <v>245</v>
      </c>
      <c r="C81" s="11" t="s">
        <v>246</v>
      </c>
      <c r="D81" s="11" t="s">
        <v>11</v>
      </c>
      <c r="E81" s="12">
        <v>80</v>
      </c>
      <c r="F81" s="12">
        <v>93</v>
      </c>
      <c r="G81" s="12" t="str">
        <f t="shared" si="2"/>
        <v>合格</v>
      </c>
      <c r="H81" s="13"/>
      <c r="I81" s="13"/>
    </row>
    <row r="82" s="2" customFormat="1" ht="18" customHeight="1" spans="1:9">
      <c r="A82" s="10" t="s">
        <v>247</v>
      </c>
      <c r="B82" s="11" t="s">
        <v>248</v>
      </c>
      <c r="C82" s="11" t="s">
        <v>249</v>
      </c>
      <c r="D82" s="11" t="s">
        <v>11</v>
      </c>
      <c r="E82" s="12">
        <v>84</v>
      </c>
      <c r="F82" s="12">
        <v>86</v>
      </c>
      <c r="G82" s="12" t="str">
        <f t="shared" si="2"/>
        <v>合格</v>
      </c>
      <c r="H82" s="13"/>
      <c r="I82" s="13"/>
    </row>
    <row r="83" s="2" customFormat="1" ht="18" customHeight="1" spans="1:9">
      <c r="A83" s="10" t="s">
        <v>250</v>
      </c>
      <c r="B83" s="11" t="s">
        <v>251</v>
      </c>
      <c r="C83" s="11" t="s">
        <v>252</v>
      </c>
      <c r="D83" s="11" t="s">
        <v>11</v>
      </c>
      <c r="E83" s="12">
        <v>79.5</v>
      </c>
      <c r="F83" s="12">
        <v>65</v>
      </c>
      <c r="G83" s="12" t="str">
        <f t="shared" si="2"/>
        <v>合格</v>
      </c>
      <c r="H83" s="13"/>
      <c r="I83" s="13"/>
    </row>
    <row r="84" s="2" customFormat="1" ht="18" customHeight="1" spans="1:9">
      <c r="A84" s="10" t="s">
        <v>253</v>
      </c>
      <c r="B84" s="11" t="s">
        <v>254</v>
      </c>
      <c r="C84" s="11" t="s">
        <v>255</v>
      </c>
      <c r="D84" s="11" t="s">
        <v>11</v>
      </c>
      <c r="E84" s="12">
        <v>67</v>
      </c>
      <c r="F84" s="12">
        <v>71</v>
      </c>
      <c r="G84" s="12" t="str">
        <f t="shared" si="2"/>
        <v>合格</v>
      </c>
      <c r="H84" s="13"/>
      <c r="I84" s="13"/>
    </row>
    <row r="85" s="2" customFormat="1" ht="18" customHeight="1" spans="1:9">
      <c r="A85" s="10" t="s">
        <v>256</v>
      </c>
      <c r="B85" s="11" t="s">
        <v>257</v>
      </c>
      <c r="C85" s="11" t="s">
        <v>258</v>
      </c>
      <c r="D85" s="11" t="s">
        <v>11</v>
      </c>
      <c r="E85" s="12">
        <v>91.5</v>
      </c>
      <c r="F85" s="12">
        <v>89</v>
      </c>
      <c r="G85" s="12" t="str">
        <f t="shared" si="2"/>
        <v>合格</v>
      </c>
      <c r="H85" s="13"/>
      <c r="I85" s="13"/>
    </row>
    <row r="86" s="2" customFormat="1" ht="18" customHeight="1" spans="1:9">
      <c r="A86" s="10" t="s">
        <v>259</v>
      </c>
      <c r="B86" s="11" t="s">
        <v>260</v>
      </c>
      <c r="C86" s="11" t="s">
        <v>261</v>
      </c>
      <c r="D86" s="11" t="s">
        <v>11</v>
      </c>
      <c r="E86" s="12">
        <v>90</v>
      </c>
      <c r="F86" s="12">
        <v>78</v>
      </c>
      <c r="G86" s="12" t="str">
        <f t="shared" si="2"/>
        <v>合格</v>
      </c>
      <c r="H86" s="13"/>
      <c r="I86" s="13"/>
    </row>
    <row r="87" s="2" customFormat="1" ht="18" customHeight="1" spans="1:9">
      <c r="A87" s="10" t="s">
        <v>262</v>
      </c>
      <c r="B87" s="11" t="s">
        <v>263</v>
      </c>
      <c r="C87" s="11" t="s">
        <v>264</v>
      </c>
      <c r="D87" s="11" t="s">
        <v>11</v>
      </c>
      <c r="E87" s="12">
        <v>95</v>
      </c>
      <c r="F87" s="12">
        <v>100</v>
      </c>
      <c r="G87" s="12" t="str">
        <f t="shared" si="2"/>
        <v>合格</v>
      </c>
      <c r="H87" s="13"/>
      <c r="I87" s="13"/>
    </row>
    <row r="88" s="2" customFormat="1" ht="18" customHeight="1" spans="1:9">
      <c r="A88" s="10" t="s">
        <v>265</v>
      </c>
      <c r="B88" s="11" t="s">
        <v>266</v>
      </c>
      <c r="C88" s="11" t="s">
        <v>267</v>
      </c>
      <c r="D88" s="11" t="s">
        <v>11</v>
      </c>
      <c r="E88" s="12">
        <v>74.5</v>
      </c>
      <c r="F88" s="12">
        <v>88</v>
      </c>
      <c r="G88" s="12" t="str">
        <f t="shared" si="2"/>
        <v>合格</v>
      </c>
      <c r="H88" s="13"/>
      <c r="I88" s="13"/>
    </row>
    <row r="89" s="2" customFormat="1" ht="18" customHeight="1" spans="1:9">
      <c r="A89" s="10" t="s">
        <v>268</v>
      </c>
      <c r="B89" s="11" t="s">
        <v>269</v>
      </c>
      <c r="C89" s="11" t="s">
        <v>270</v>
      </c>
      <c r="D89" s="11" t="s">
        <v>11</v>
      </c>
      <c r="E89" s="12">
        <v>90.5</v>
      </c>
      <c r="F89" s="12">
        <v>100</v>
      </c>
      <c r="G89" s="12" t="str">
        <f t="shared" si="2"/>
        <v>合格</v>
      </c>
      <c r="H89" s="13"/>
      <c r="I89" s="13"/>
    </row>
    <row r="90" s="2" customFormat="1" ht="18" customHeight="1" spans="1:9">
      <c r="A90" s="10" t="s">
        <v>271</v>
      </c>
      <c r="B90" s="11" t="s">
        <v>272</v>
      </c>
      <c r="C90" s="11" t="s">
        <v>273</v>
      </c>
      <c r="D90" s="11" t="s">
        <v>11</v>
      </c>
      <c r="E90" s="12">
        <v>68</v>
      </c>
      <c r="F90" s="12">
        <v>98</v>
      </c>
      <c r="G90" s="12" t="str">
        <f t="shared" si="2"/>
        <v>合格</v>
      </c>
      <c r="H90" s="13"/>
      <c r="I90" s="13"/>
    </row>
    <row r="91" s="2" customFormat="1" ht="18" customHeight="1" spans="1:9">
      <c r="A91" s="10" t="s">
        <v>274</v>
      </c>
      <c r="B91" s="11" t="s">
        <v>275</v>
      </c>
      <c r="C91" s="11" t="s">
        <v>276</v>
      </c>
      <c r="D91" s="11" t="s">
        <v>11</v>
      </c>
      <c r="E91" s="12">
        <v>92.5</v>
      </c>
      <c r="F91" s="12">
        <v>97</v>
      </c>
      <c r="G91" s="12" t="str">
        <f t="shared" si="2"/>
        <v>合格</v>
      </c>
      <c r="H91" s="13"/>
      <c r="I91" s="13"/>
    </row>
    <row r="92" s="2" customFormat="1" ht="18" customHeight="1" spans="1:9">
      <c r="A92" s="10" t="s">
        <v>277</v>
      </c>
      <c r="B92" s="11" t="s">
        <v>278</v>
      </c>
      <c r="C92" s="11" t="s">
        <v>279</v>
      </c>
      <c r="D92" s="11" t="s">
        <v>11</v>
      </c>
      <c r="E92" s="12">
        <v>81.5</v>
      </c>
      <c r="F92" s="12">
        <v>68</v>
      </c>
      <c r="G92" s="12" t="str">
        <f t="shared" si="2"/>
        <v>合格</v>
      </c>
      <c r="H92" s="13"/>
      <c r="I92" s="13"/>
    </row>
    <row r="93" s="2" customFormat="1" ht="18" customHeight="1" spans="1:9">
      <c r="A93" s="10" t="s">
        <v>280</v>
      </c>
      <c r="B93" s="11" t="s">
        <v>281</v>
      </c>
      <c r="C93" s="11" t="s">
        <v>282</v>
      </c>
      <c r="D93" s="11" t="s">
        <v>11</v>
      </c>
      <c r="E93" s="12">
        <v>75.5</v>
      </c>
      <c r="F93" s="12">
        <v>83</v>
      </c>
      <c r="G93" s="12" t="str">
        <f t="shared" si="2"/>
        <v>合格</v>
      </c>
      <c r="H93" s="13"/>
      <c r="I93" s="13"/>
    </row>
    <row r="94" s="2" customFormat="1" ht="18" customHeight="1" spans="1:9">
      <c r="A94" s="10" t="s">
        <v>283</v>
      </c>
      <c r="B94" s="11" t="s">
        <v>284</v>
      </c>
      <c r="C94" s="11" t="s">
        <v>285</v>
      </c>
      <c r="D94" s="11" t="s">
        <v>11</v>
      </c>
      <c r="E94" s="12">
        <v>71</v>
      </c>
      <c r="F94" s="12">
        <v>93</v>
      </c>
      <c r="G94" s="12" t="str">
        <f t="shared" si="2"/>
        <v>合格</v>
      </c>
      <c r="H94" s="13"/>
      <c r="I94" s="13"/>
    </row>
    <row r="95" s="2" customFormat="1" ht="18" customHeight="1" spans="1:9">
      <c r="A95" s="10" t="s">
        <v>286</v>
      </c>
      <c r="B95" s="11" t="s">
        <v>287</v>
      </c>
      <c r="C95" s="11" t="s">
        <v>288</v>
      </c>
      <c r="D95" s="11" t="s">
        <v>11</v>
      </c>
      <c r="E95" s="12">
        <v>67.5</v>
      </c>
      <c r="F95" s="12">
        <v>91</v>
      </c>
      <c r="G95" s="12" t="str">
        <f t="shared" si="2"/>
        <v>合格</v>
      </c>
      <c r="H95" s="13"/>
      <c r="I95" s="13"/>
    </row>
    <row r="96" s="2" customFormat="1" ht="18" customHeight="1" spans="1:9">
      <c r="A96" s="10" t="s">
        <v>289</v>
      </c>
      <c r="B96" s="11" t="s">
        <v>290</v>
      </c>
      <c r="C96" s="11" t="s">
        <v>291</v>
      </c>
      <c r="D96" s="11" t="s">
        <v>11</v>
      </c>
      <c r="E96" s="12">
        <v>70.5</v>
      </c>
      <c r="F96" s="12">
        <v>73</v>
      </c>
      <c r="G96" s="12" t="str">
        <f t="shared" si="2"/>
        <v>合格</v>
      </c>
      <c r="H96" s="13"/>
      <c r="I96" s="13"/>
    </row>
    <row r="97" s="2" customFormat="1" ht="18" customHeight="1" spans="1:9">
      <c r="A97" s="10" t="s">
        <v>292</v>
      </c>
      <c r="B97" s="11" t="s">
        <v>293</v>
      </c>
      <c r="C97" s="11" t="s">
        <v>294</v>
      </c>
      <c r="D97" s="11" t="s">
        <v>11</v>
      </c>
      <c r="E97" s="12">
        <v>71</v>
      </c>
      <c r="F97" s="12">
        <v>94</v>
      </c>
      <c r="G97" s="12" t="str">
        <f t="shared" si="2"/>
        <v>合格</v>
      </c>
      <c r="H97" s="13"/>
      <c r="I97" s="13"/>
    </row>
    <row r="98" s="2" customFormat="1" ht="18" customHeight="1" spans="1:9">
      <c r="A98" s="10" t="s">
        <v>295</v>
      </c>
      <c r="B98" s="11" t="s">
        <v>296</v>
      </c>
      <c r="C98" s="11" t="s">
        <v>297</v>
      </c>
      <c r="D98" s="11" t="s">
        <v>11</v>
      </c>
      <c r="E98" s="12">
        <v>67.5</v>
      </c>
      <c r="F98" s="12">
        <v>91</v>
      </c>
      <c r="G98" s="12" t="str">
        <f t="shared" si="2"/>
        <v>合格</v>
      </c>
      <c r="H98" s="13"/>
      <c r="I98" s="13"/>
    </row>
    <row r="99" s="2" customFormat="1" ht="18" customHeight="1" spans="1:9">
      <c r="A99" s="10" t="s">
        <v>298</v>
      </c>
      <c r="B99" s="11" t="s">
        <v>299</v>
      </c>
      <c r="C99" s="11" t="s">
        <v>300</v>
      </c>
      <c r="D99" s="11" t="s">
        <v>11</v>
      </c>
      <c r="E99" s="12">
        <v>78.5</v>
      </c>
      <c r="F99" s="12">
        <v>94</v>
      </c>
      <c r="G99" s="12" t="str">
        <f t="shared" si="2"/>
        <v>合格</v>
      </c>
      <c r="H99" s="13"/>
      <c r="I99" s="13"/>
    </row>
    <row r="100" s="2" customFormat="1" ht="18" customHeight="1" spans="1:9">
      <c r="A100" s="10" t="s">
        <v>301</v>
      </c>
      <c r="B100" s="11" t="s">
        <v>302</v>
      </c>
      <c r="C100" s="11" t="s">
        <v>303</v>
      </c>
      <c r="D100" s="11" t="s">
        <v>11</v>
      </c>
      <c r="E100" s="12">
        <v>75.5</v>
      </c>
      <c r="F100" s="12">
        <v>78</v>
      </c>
      <c r="G100" s="12" t="str">
        <f t="shared" si="2"/>
        <v>合格</v>
      </c>
      <c r="H100" s="13"/>
      <c r="I100" s="13"/>
    </row>
    <row r="101" s="2" customFormat="1" ht="18" customHeight="1" spans="1:9">
      <c r="A101" s="10" t="s">
        <v>304</v>
      </c>
      <c r="B101" s="11" t="s">
        <v>305</v>
      </c>
      <c r="C101" s="11" t="s">
        <v>306</v>
      </c>
      <c r="D101" s="11" t="s">
        <v>11</v>
      </c>
      <c r="E101" s="12">
        <v>74</v>
      </c>
      <c r="F101" s="12">
        <v>70</v>
      </c>
      <c r="G101" s="12" t="str">
        <f t="shared" si="2"/>
        <v>合格</v>
      </c>
      <c r="H101" s="13"/>
      <c r="I101" s="13"/>
    </row>
    <row r="102" s="3" customFormat="1" ht="18" customHeight="1" spans="1:9">
      <c r="A102" s="14" t="s">
        <v>307</v>
      </c>
      <c r="B102" s="15" t="s">
        <v>308</v>
      </c>
      <c r="C102" s="15" t="s">
        <v>309</v>
      </c>
      <c r="D102" s="15" t="s">
        <v>11</v>
      </c>
      <c r="E102" s="16">
        <v>84.5</v>
      </c>
      <c r="F102" s="16">
        <v>0</v>
      </c>
      <c r="G102" s="16" t="str">
        <f t="shared" si="2"/>
        <v>不合格</v>
      </c>
      <c r="H102" s="17"/>
      <c r="I102" s="17"/>
    </row>
    <row r="103" s="2" customFormat="1" ht="18" customHeight="1" spans="1:9">
      <c r="A103" s="10" t="s">
        <v>310</v>
      </c>
      <c r="B103" s="11" t="s">
        <v>311</v>
      </c>
      <c r="C103" s="11" t="s">
        <v>312</v>
      </c>
      <c r="D103" s="11" t="s">
        <v>11</v>
      </c>
      <c r="E103" s="12">
        <v>71.5</v>
      </c>
      <c r="F103" s="12">
        <v>78</v>
      </c>
      <c r="G103" s="12" t="str">
        <f t="shared" si="2"/>
        <v>合格</v>
      </c>
      <c r="H103" s="13"/>
      <c r="I103" s="13"/>
    </row>
    <row r="104" s="2" customFormat="1" ht="18" customHeight="1" spans="1:9">
      <c r="A104" s="10" t="s">
        <v>313</v>
      </c>
      <c r="B104" s="11" t="s">
        <v>314</v>
      </c>
      <c r="C104" s="11" t="s">
        <v>315</v>
      </c>
      <c r="D104" s="11" t="s">
        <v>11</v>
      </c>
      <c r="E104" s="12">
        <v>91.5</v>
      </c>
      <c r="F104" s="12">
        <v>81</v>
      </c>
      <c r="G104" s="12" t="str">
        <f t="shared" si="2"/>
        <v>合格</v>
      </c>
      <c r="H104" s="13"/>
      <c r="I104" s="13"/>
    </row>
    <row r="105" s="3" customFormat="1" ht="18" customHeight="1" spans="1:9">
      <c r="A105" s="14" t="s">
        <v>316</v>
      </c>
      <c r="B105" s="15" t="s">
        <v>317</v>
      </c>
      <c r="C105" s="15" t="s">
        <v>318</v>
      </c>
      <c r="D105" s="15" t="s">
        <v>11</v>
      </c>
      <c r="E105" s="16">
        <v>0</v>
      </c>
      <c r="F105" s="16">
        <v>85</v>
      </c>
      <c r="G105" s="16" t="str">
        <f t="shared" si="2"/>
        <v>不合格</v>
      </c>
      <c r="H105" s="17"/>
      <c r="I105" s="17"/>
    </row>
    <row r="106" s="2" customFormat="1" ht="18" customHeight="1" spans="1:9">
      <c r="A106" s="10" t="s">
        <v>319</v>
      </c>
      <c r="B106" s="11" t="s">
        <v>320</v>
      </c>
      <c r="C106" s="11" t="s">
        <v>321</v>
      </c>
      <c r="D106" s="11" t="s">
        <v>11</v>
      </c>
      <c r="E106" s="12">
        <v>85</v>
      </c>
      <c r="F106" s="12">
        <v>71</v>
      </c>
      <c r="G106" s="12" t="str">
        <f t="shared" si="2"/>
        <v>合格</v>
      </c>
      <c r="H106" s="13"/>
      <c r="I106" s="13"/>
    </row>
    <row r="107" s="2" customFormat="1" ht="18" customHeight="1" spans="1:9">
      <c r="A107" s="10" t="s">
        <v>322</v>
      </c>
      <c r="B107" s="11" t="s">
        <v>323</v>
      </c>
      <c r="C107" s="11" t="s">
        <v>324</v>
      </c>
      <c r="D107" s="11" t="s">
        <v>11</v>
      </c>
      <c r="E107" s="12">
        <v>81.5</v>
      </c>
      <c r="F107" s="12">
        <v>95</v>
      </c>
      <c r="G107" s="12" t="str">
        <f t="shared" si="2"/>
        <v>合格</v>
      </c>
      <c r="H107" s="13"/>
      <c r="I107" s="13"/>
    </row>
    <row r="108" s="2" customFormat="1" ht="18" customHeight="1" spans="1:9">
      <c r="A108" s="10" t="s">
        <v>325</v>
      </c>
      <c r="B108" s="11" t="s">
        <v>326</v>
      </c>
      <c r="C108" s="11" t="s">
        <v>327</v>
      </c>
      <c r="D108" s="11" t="s">
        <v>11</v>
      </c>
      <c r="E108" s="12">
        <v>79.5</v>
      </c>
      <c r="F108" s="12">
        <v>94</v>
      </c>
      <c r="G108" s="12" t="str">
        <f t="shared" si="2"/>
        <v>合格</v>
      </c>
      <c r="H108" s="13"/>
      <c r="I108" s="13"/>
    </row>
    <row r="109" s="2" customFormat="1" ht="18" customHeight="1" spans="1:9">
      <c r="A109" s="10" t="s">
        <v>328</v>
      </c>
      <c r="B109" s="11" t="s">
        <v>329</v>
      </c>
      <c r="C109" s="11" t="s">
        <v>330</v>
      </c>
      <c r="D109" s="11" t="s">
        <v>11</v>
      </c>
      <c r="E109" s="12">
        <v>82</v>
      </c>
      <c r="F109" s="12">
        <v>80</v>
      </c>
      <c r="G109" s="12" t="str">
        <f t="shared" si="2"/>
        <v>合格</v>
      </c>
      <c r="H109" s="13"/>
      <c r="I109" s="13"/>
    </row>
    <row r="110" s="2" customFormat="1" ht="18" customHeight="1" spans="1:9">
      <c r="A110" s="10" t="s">
        <v>331</v>
      </c>
      <c r="B110" s="11" t="s">
        <v>332</v>
      </c>
      <c r="C110" s="11" t="s">
        <v>333</v>
      </c>
      <c r="D110" s="11" t="s">
        <v>11</v>
      </c>
      <c r="E110" s="12">
        <v>83.5</v>
      </c>
      <c r="F110" s="12">
        <v>75</v>
      </c>
      <c r="G110" s="12" t="str">
        <f t="shared" si="2"/>
        <v>合格</v>
      </c>
      <c r="H110" s="13"/>
      <c r="I110" s="13"/>
    </row>
  </sheetData>
  <sheetProtection selectLockedCells="1"/>
  <autoFilter xmlns:etc="http://www.wps.cn/officeDocument/2017/etCustomData" ref="B2:F110" etc:filterBottomFollowUsedRange="0">
    <extLst/>
  </autoFilter>
  <mergeCells count="1">
    <mergeCell ref="A1:G1"/>
  </mergeCells>
  <dataValidations count="1">
    <dataValidation type="decimal" operator="between" allowBlank="1" showErrorMessage="1" errorTitle="格式错误" error="请输入0~100之间的整数！" sqref="E2:F1048576">
      <formula1>0</formula1>
      <formula2>100</formula2>
    </dataValidation>
  </dataValidations>
  <pageMargins left="0.984027777777778" right="0.306944444444444" top="0.475694444444444" bottom="0.984027777777778" header="0.298611111111111" footer="0.889583333333333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334</v>
      </c>
    </row>
    <row r="2" spans="1:1">
      <c r="A2" t="s">
        <v>335</v>
      </c>
    </row>
    <row r="3" spans="1:1">
      <c r="A3" t="s">
        <v>336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雨童</cp:lastModifiedBy>
  <dcterms:created xsi:type="dcterms:W3CDTF">2006-09-16T00:00:00Z</dcterms:created>
  <dcterms:modified xsi:type="dcterms:W3CDTF">2026-01-16T08:27:19Z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1623F52C595A4AA18C027DFD512F1115_12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